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9140A9EF-748A-46A0-93C0-CB1E6CC1B83B}" xr6:coauthVersionLast="46" xr6:coauthVersionMax="46" xr10:uidLastSave="{00000000-0000-0000-0000-000000000000}"/>
  <bookViews>
    <workbookView xWindow="3240" yWindow="3240" windowWidth="21600" windowHeight="11385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<sst xmlns="http://schemas.openxmlformats.org/spreadsheetml/2006/main" count="52" uniqueCount="44">
  <si>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</si>
  <si>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</si>
  <si>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</si>
  <si>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</si>
  <si>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</si>
  <si>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</si>
  <si>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</si>
  <si>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</si>
  <si>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</si>
  <si>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</si>
  <si>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</si>
  <si>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</si>
  <si>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</si>
  <si>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</si>
  <si>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</si>
  <si>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</si>
  <si>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</si>
  <si>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</si>
  <si>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</si>
  <si>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</si>
  <si>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</si>
  <si>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</si>
  <si>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</si>
  <si>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</si>
  <si>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</si>
  <si>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</si>
  <si>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</si>
  <si>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</si>
  <si>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</si>
  <si>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</si>
  <si>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</si>
  <si>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</si>
  <si>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</si>
  <si>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</si>
  <si>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</si>
  <si>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DICIEMBRE DEL 2021</t>
  </si>
  <si>
    <t>C.P. Y L.D. CLAUDIA SALINAS CERVANTES</t>
  </si>
  <si>
    <t>TESORERO MUNICIPAL</t>
  </si>
  <si>
    <t xml:space="preserve">" BAJO PROTESTA DE DECIR VERDAD DECLARAMOS QUE LOS ESTADOS FINANCIEROS Y SUS NOTAS SON </t>
  </si>
  <si>
    <t>RAZONABLEMENTE CORRECTOS Y SON RESPONSABILIDAD DEL EMISOR "</t>
  </si>
  <si>
    <t xml:space="preserve">                            LIC. CLAUDIA SILVA CAMPOS</t>
  </si>
  <si>
    <t xml:space="preserve">                                PRESIDENTE MUNICIPAL</t>
  </si>
  <si>
    <t xml:space="preserve">                           _________________________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</si>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</sst>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showGridLines="0" tabSelected="1" topLeftCell="A43" zoomScaleNormal="100" workbookViewId="0">
      <selection activeCell="C55" sqref="C55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492122667.72000003</v>
      </c>
      <c r="C3" s="19">
        <f t="shared" ref="C3:D3" si="0">SUM(C4:C13)</f>
        <v>354433339.56</v>
      </c>
      <c r="D3" s="2">
        <f t="shared" si="0"/>
        <v>353982644</v>
      </c>
    </row>
    <row r="4" spans="1:4" x14ac:dyDescent="0.2">
      <c r="A4" s="14" t="s">
        <v>1</v>
      </c>
      <c r="B4" s="20">
        <v>23144655</v>
      </c>
      <c r="C4" s="20">
        <v>21528974.379999999</v>
      </c>
      <c r="D4" s="3">
        <v>21528974.379999999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5000000</v>
      </c>
      <c r="C6" s="20">
        <v>1633682.83</v>
      </c>
      <c r="D6" s="3">
        <v>1633682.83</v>
      </c>
    </row>
    <row r="7" spans="1:4" x14ac:dyDescent="0.2">
      <c r="A7" s="14" t="s">
        <v>4</v>
      </c>
      <c r="B7" s="20">
        <v>6278753</v>
      </c>
      <c r="C7" s="20">
        <v>9746274.6500000004</v>
      </c>
      <c r="D7" s="3">
        <v>9746274.6500000004</v>
      </c>
    </row>
    <row r="8" spans="1:4" x14ac:dyDescent="0.2">
      <c r="A8" s="14" t="s">
        <v>5</v>
      </c>
      <c r="B8" s="20">
        <v>13764363</v>
      </c>
      <c r="C8" s="20">
        <v>12523142.01</v>
      </c>
      <c r="D8" s="3">
        <v>12910503.779999999</v>
      </c>
    </row>
    <row r="9" spans="1:4" x14ac:dyDescent="0.2">
      <c r="A9" s="14" t="s">
        <v>6</v>
      </c>
      <c r="B9" s="20">
        <v>3370007</v>
      </c>
      <c r="C9" s="20">
        <v>7432982.0499999998</v>
      </c>
      <c r="D9" s="3">
        <v>6973362.5499999998</v>
      </c>
    </row>
    <row r="10" spans="1:4" x14ac:dyDescent="0.2">
      <c r="A10" s="14" t="s">
        <v>7</v>
      </c>
      <c r="B10" s="20">
        <v>1</v>
      </c>
      <c r="C10" s="20">
        <v>0</v>
      </c>
      <c r="D10" s="3">
        <v>0</v>
      </c>
    </row>
    <row r="11" spans="1:4" x14ac:dyDescent="0.2">
      <c r="A11" s="14" t="s">
        <v>8</v>
      </c>
      <c r="B11" s="20">
        <v>343348442</v>
      </c>
      <c r="C11" s="20">
        <v>301568283.63999999</v>
      </c>
      <c r="D11" s="3">
        <v>301189845.81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97216446.719999999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492122667.72000003</v>
      </c>
      <c r="C14" s="21">
        <f t="shared" ref="C14:D14" si="1">SUM(C15:C23)</f>
        <v>426676787.75</v>
      </c>
      <c r="D14" s="4">
        <f t="shared" si="1"/>
        <v>411852293.86000001</v>
      </c>
    </row>
    <row r="15" spans="1:4" x14ac:dyDescent="0.2">
      <c r="A15" s="14" t="s">
        <v>12</v>
      </c>
      <c r="B15" s="20">
        <v>167639777.19999999</v>
      </c>
      <c r="C15" s="20">
        <v>136771384.12</v>
      </c>
      <c r="D15" s="3">
        <v>135417228.25999999</v>
      </c>
    </row>
    <row r="16" spans="1:4" x14ac:dyDescent="0.2">
      <c r="A16" s="14" t="s">
        <v>13</v>
      </c>
      <c r="B16" s="20">
        <v>11992747.98</v>
      </c>
      <c r="C16" s="20">
        <v>16860769.780000001</v>
      </c>
      <c r="D16" s="3">
        <v>16435783.23</v>
      </c>
    </row>
    <row r="17" spans="1:4" x14ac:dyDescent="0.2">
      <c r="A17" s="14" t="s">
        <v>14</v>
      </c>
      <c r="B17" s="20">
        <v>72500740.99000001</v>
      </c>
      <c r="C17" s="20">
        <v>72270630.850000009</v>
      </c>
      <c r="D17" s="3">
        <v>65419375.550000012</v>
      </c>
    </row>
    <row r="18" spans="1:4" x14ac:dyDescent="0.2">
      <c r="A18" s="14" t="s">
        <v>9</v>
      </c>
      <c r="B18" s="20">
        <v>24988736.899999999</v>
      </c>
      <c r="C18" s="20">
        <v>39712708.539999999</v>
      </c>
      <c r="D18" s="3">
        <v>39297767.140000001</v>
      </c>
    </row>
    <row r="19" spans="1:4" x14ac:dyDescent="0.2">
      <c r="A19" s="14" t="s">
        <v>15</v>
      </c>
      <c r="B19" s="20">
        <v>4515618.99</v>
      </c>
      <c r="C19" s="20">
        <v>13904297.390000001</v>
      </c>
      <c r="D19" s="3">
        <v>13904297.390000001</v>
      </c>
    </row>
    <row r="20" spans="1:4" x14ac:dyDescent="0.2">
      <c r="A20" s="14" t="s">
        <v>16</v>
      </c>
      <c r="B20" s="20">
        <v>206195045.66</v>
      </c>
      <c r="C20" s="20">
        <v>146603453.69999999</v>
      </c>
      <c r="D20" s="3">
        <v>140824298.91999999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3690000</v>
      </c>
      <c r="C22" s="20">
        <v>254113.2</v>
      </c>
      <c r="D22" s="3">
        <v>254113.2</v>
      </c>
    </row>
    <row r="23" spans="1:4" x14ac:dyDescent="0.2">
      <c r="A23" s="14" t="s">
        <v>19</v>
      </c>
      <c r="B23" s="20">
        <v>600000</v>
      </c>
      <c r="C23" s="20">
        <v>299430.17000000004</v>
      </c>
      <c r="D23" s="3">
        <v>299430.17000000004</v>
      </c>
    </row>
    <row r="24" spans="1:4" x14ac:dyDescent="0.2">
      <c r="A24" s="15" t="s">
        <v>24</v>
      </c>
      <c r="B24" s="22">
        <f>B3-B14</f>
        <v>0</v>
      </c>
      <c r="C24" s="22">
        <f>C3-C14</f>
        <v>-72243448.189999998</v>
      </c>
      <c r="D24" s="5">
        <f>D3-D14</f>
        <v>-57869649.860000014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191381661.00000006</v>
      </c>
      <c r="C27" s="19">
        <f>SUM(C28:C34)</f>
        <v>191960133.62999997</v>
      </c>
      <c r="D27" s="2">
        <f>SUM(D28:D34)</f>
        <v>183050211.83999997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191381661.00000006</v>
      </c>
      <c r="C31" s="23">
        <v>191715463.10999995</v>
      </c>
      <c r="D31" s="16">
        <v>182805541.31999996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244670.52000000002</v>
      </c>
      <c r="D33" s="16">
        <v>244670.52000000002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300741006.71999997</v>
      </c>
      <c r="C35" s="24">
        <f>SUM(C36:C38)</f>
        <v>234716654.12000015</v>
      </c>
      <c r="D35" s="17">
        <f>SUM(D36:D38)</f>
        <v>228802082.02000016</v>
      </c>
    </row>
    <row r="36" spans="1:4" x14ac:dyDescent="0.2">
      <c r="A36" s="11" t="s">
        <v>30</v>
      </c>
      <c r="B36" s="23">
        <v>3262196.58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297478810.13999999</v>
      </c>
      <c r="C37" s="23">
        <v>234716654.12000015</v>
      </c>
      <c r="D37" s="16">
        <v>228802082.02000016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492122667.72000003</v>
      </c>
      <c r="C39" s="25">
        <f t="shared" ref="C39:D39" si="2">C27+C35</f>
        <v>426676787.75000012</v>
      </c>
      <c r="D39" s="18">
        <f t="shared" si="2"/>
        <v>411852293.86000013</v>
      </c>
    </row>
    <row r="50" spans="1:5" ht="15" x14ac:dyDescent="0.25">
      <c r="A50" t="s">
        <v>42</v>
      </c>
      <c r="B50"/>
      <c r="C50" t="s">
        <v>43</v>
      </c>
      <c r="D50"/>
      <c r="E50" s="31"/>
    </row>
    <row r="51" spans="1:5" ht="15" x14ac:dyDescent="0.25">
      <c r="A51" t="s">
        <v>40</v>
      </c>
      <c r="B51"/>
      <c r="C51" t="s">
        <v>36</v>
      </c>
      <c r="D51"/>
      <c r="E51" s="31"/>
    </row>
    <row r="52" spans="1:5" ht="15" x14ac:dyDescent="0.25">
      <c r="A52" t="s">
        <v>41</v>
      </c>
      <c r="B52"/>
      <c r="C52" t="s">
        <v>37</v>
      </c>
      <c r="D52"/>
      <c r="E52" s="31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2.75" x14ac:dyDescent="0.2">
      <c r="A61" s="32" t="s">
        <v>38</v>
      </c>
      <c r="B61" s="32"/>
      <c r="C61" s="32"/>
      <c r="D61" s="32"/>
      <c r="E61" s="32"/>
    </row>
    <row r="62" spans="1:5" ht="12.75" x14ac:dyDescent="0.2">
      <c r="A62" s="32" t="s">
        <v>39</v>
      </c>
      <c r="B62" s="32"/>
      <c r="C62" s="32"/>
      <c r="D62" s="32"/>
      <c r="E62" s="32"/>
    </row>
  </sheetData>
  <mergeCells count="3">
    <mergeCell ref="A1:D1"/>
    <mergeCell ref="A61:E61"/>
    <mergeCell ref="A62:E6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2022-02-18T23:14:12Z</cp:lastPrinted>
  <dcterms:created xsi:type="dcterms:W3CDTF">2017-12-20T04:54:53Z</dcterms:created>
  <dcterms:modified xsi:type="dcterms:W3CDTF">2022-02-18T23:16:39Z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